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PANAMÁ EN CIFRAS 2017-21\3 Situación Económica\1 Producción agropecuaria\Producción agropecuaria completo\2 Café y caña de azúcar\"/>
    </mc:Choice>
  </mc:AlternateContent>
  <bookViews>
    <workbookView xWindow="242" yWindow="43" windowWidth="11591" windowHeight="8697"/>
  </bookViews>
  <sheets>
    <sheet name="cuadro 3 " sheetId="4" r:id="rId1"/>
  </sheets>
  <definedNames>
    <definedName name="_xlnm.Print_Area" localSheetId="0">'cuadro 3 '!$A$1:$O$16</definedName>
  </definedNames>
  <calcPr calcId="152511"/>
</workbook>
</file>

<file path=xl/calcChain.xml><?xml version="1.0" encoding="utf-8"?>
<calcChain xmlns="http://schemas.openxmlformats.org/spreadsheetml/2006/main">
  <c r="B9" i="4" l="1"/>
  <c r="B8" i="4" l="1"/>
  <c r="B6" i="4" l="1"/>
  <c r="B7" i="4"/>
  <c r="B5" i="4"/>
</calcChain>
</file>

<file path=xl/sharedStrings.xml><?xml version="1.0" encoding="utf-8"?>
<sst xmlns="http://schemas.openxmlformats.org/spreadsheetml/2006/main" count="28" uniqueCount="28">
  <si>
    <t>Cosecha de café (1) (en quintales pilados)</t>
  </si>
  <si>
    <t>Bocas del Toro</t>
  </si>
  <si>
    <t>Coclé</t>
  </si>
  <si>
    <t>Colón</t>
  </si>
  <si>
    <t>Chiriquí</t>
  </si>
  <si>
    <t>Darién</t>
  </si>
  <si>
    <t>Herrera</t>
  </si>
  <si>
    <t>Los Santos</t>
  </si>
  <si>
    <t>Veraguas</t>
  </si>
  <si>
    <t>Total</t>
  </si>
  <si>
    <t xml:space="preserve">Panamá  </t>
  </si>
  <si>
    <t>Provincia y comarca indígena</t>
  </si>
  <si>
    <t xml:space="preserve">Comarca Kuna Yala </t>
  </si>
  <si>
    <t>Comarca Emberá</t>
  </si>
  <si>
    <t>Comarca Ngäbe Buglé</t>
  </si>
  <si>
    <t>2016/17</t>
  </si>
  <si>
    <t>2017/18</t>
  </si>
  <si>
    <t xml:space="preserve">Panamá Oeste  </t>
  </si>
  <si>
    <t>(P) Cifras preliminares.</t>
  </si>
  <si>
    <t>(2)  Para el año agrícola 2018/19 y 2019/20 la información suministrada es el resultado de la investigación de los beneficios de café solamente.</t>
  </si>
  <si>
    <t>Años agrícolas</t>
  </si>
  <si>
    <t>2018/19 (2)</t>
  </si>
  <si>
    <t xml:space="preserve">      resto de las provincias y  comarcas los datos están basados en el VII Censo Nacional Agropecuario de 2011.</t>
  </si>
  <si>
    <t xml:space="preserve">2019/20 </t>
  </si>
  <si>
    <t>2020/21 (P)</t>
  </si>
  <si>
    <t>Cuadro 3.  COSECHA DE CAFÉ EN LA REPÚBLICA, POR PROVINCIA Y COMARCA INDÍGENA: 
AÑOS AGRÍCOLAS 2016/17 - 2020/21</t>
  </si>
  <si>
    <t xml:space="preserve">      Para las provincias de Coclé, Colón, Panamá, Panamá Oeste y Veraguas la información se obtiene de una investigación aplicada a  los beneficios de café. Para el </t>
  </si>
  <si>
    <t xml:space="preserve">(1)  A partir del año agrícola 2016/17 y 2017/18 la encuesta se desarrolla de forma completa en la provincias de Chiriquí, y de forma parcial, en la Comarca Ngäbe Buglé.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</si>
</sst>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%"/>
    <numFmt numFmtId="165" formatCode="_-* #,##0.0_-;\-* #,##0.0_-;_-* &quot;-&quot;??_-;_-@_-"/>
    <numFmt numFmtId="166" formatCode="0.0"/>
  </numFmts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0" fillId="0" borderId="0" xfId="0" applyNumberFormat="1"/>
    <xf numFmtId="164" fontId="0" fillId="0" borderId="0" xfId="2" applyNumberFormat="1" applyFont="1"/>
    <xf numFmtId="165" fontId="0" fillId="0" borderId="0" xfId="1" applyNumberFormat="1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8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3" fontId="0" fillId="0" borderId="5" xfId="0" applyNumberFormat="1" applyFill="1" applyBorder="1" applyAlignment="1">
      <alignment horizontal="right" vertical="center"/>
    </xf>
    <xf numFmtId="3" fontId="0" fillId="0" borderId="4" xfId="0" applyNumberFormat="1" applyFill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0" fillId="0" borderId="2" xfId="0" applyNumberForma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0" fontId="3" fillId="2" borderId="9" xfId="0" applyFont="1" applyFill="1" applyBorder="1" applyAlignment="1">
      <alignment horizontal="centerContinuous" vertical="center" wrapText="1"/>
    </xf>
    <xf numFmtId="0" fontId="3" fillId="2" borderId="12" xfId="0" applyFont="1" applyFill="1" applyBorder="1" applyAlignment="1">
      <alignment horizontal="centerContinuous" vertical="center" wrapText="1"/>
    </xf>
    <xf numFmtId="0" fontId="3" fillId="0" borderId="0" xfId="0" applyFont="1" applyFill="1" applyBorder="1" applyAlignment="1">
      <alignment horizontal="centerContinuous" vertical="center" wrapText="1"/>
    </xf>
    <xf numFmtId="0" fontId="0" fillId="0" borderId="8" xfId="0" applyFill="1" applyBorder="1" applyAlignment="1">
      <alignment horizontal="left" vertical="center"/>
    </xf>
    <xf numFmtId="3" fontId="3" fillId="0" borderId="5" xfId="0" applyNumberFormat="1" applyFont="1" applyFill="1" applyBorder="1" applyAlignment="1">
      <alignment horizontal="right" vertical="center"/>
    </xf>
    <xf numFmtId="166" fontId="0" fillId="0" borderId="0" xfId="0" applyNumberForma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2" fillId="0" borderId="13" xfId="0" applyFont="1" applyFill="1" applyBorder="1" applyAlignment="1">
      <alignment horizontal="left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E2EFD9"/>
      <color rgb="FFE2E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tabSelected="1" topLeftCell="A7" zoomScaleNormal="100" workbookViewId="0">
      <selection activeCell="A14" sqref="A14:D14"/>
    </sheetView>
  </sheetViews>
  <sheetFormatPr baseColWidth="10" defaultRowHeight="12.85" x14ac:dyDescent="0.2"/>
  <cols>
    <col min="1" max="1" width="14.125" customWidth="1"/>
    <col min="2" max="2" width="10.25" customWidth="1"/>
    <col min="3" max="3" width="9.125" customWidth="1"/>
    <col min="4" max="4" width="8.375" customWidth="1"/>
    <col min="5" max="5" width="7.625" customWidth="1"/>
    <col min="6" max="6" width="8.375" customWidth="1"/>
    <col min="7" max="7" width="8.25" customWidth="1"/>
    <col min="8" max="8" width="9.125" customWidth="1"/>
    <col min="9" max="9" width="8.25" customWidth="1"/>
    <col min="10" max="10" width="9.25" customWidth="1"/>
    <col min="11" max="11" width="9.875" customWidth="1"/>
    <col min="12" max="12" width="10.125" customWidth="1"/>
    <col min="13" max="13" width="9.125" customWidth="1"/>
    <col min="14" max="14" width="8.875" customWidth="1"/>
    <col min="15" max="15" width="10.875" customWidth="1"/>
  </cols>
  <sheetData>
    <row r="1" spans="1:17" ht="54.75" customHeight="1" x14ac:dyDescent="0.2">
      <c r="A1" s="29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7" ht="26.2" customHeight="1" x14ac:dyDescent="0.2">
      <c r="A2" s="35" t="s">
        <v>20</v>
      </c>
      <c r="B2" s="27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7" ht="26.2" customHeight="1" x14ac:dyDescent="0.2">
      <c r="A3" s="36"/>
      <c r="B3" s="38" t="s">
        <v>9</v>
      </c>
      <c r="C3" s="27" t="s">
        <v>11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7" ht="54" customHeight="1" x14ac:dyDescent="0.2">
      <c r="A4" s="37"/>
      <c r="B4" s="39"/>
      <c r="C4" s="3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10</v>
      </c>
      <c r="K4" s="4" t="s">
        <v>17</v>
      </c>
      <c r="L4" s="4" t="s">
        <v>8</v>
      </c>
      <c r="M4" s="5" t="s">
        <v>12</v>
      </c>
      <c r="N4" s="5" t="s">
        <v>13</v>
      </c>
      <c r="O4" s="5" t="s">
        <v>14</v>
      </c>
    </row>
    <row r="5" spans="1:17" s="10" customFormat="1" ht="75.75" customHeight="1" x14ac:dyDescent="0.2">
      <c r="A5" s="30" t="s">
        <v>15</v>
      </c>
      <c r="B5" s="31">
        <f>SUM(C5:O5)</f>
        <v>145241</v>
      </c>
      <c r="C5" s="16">
        <v>5338</v>
      </c>
      <c r="D5" s="16">
        <v>13600</v>
      </c>
      <c r="E5" s="16">
        <v>5800</v>
      </c>
      <c r="F5" s="16">
        <v>103400</v>
      </c>
      <c r="G5" s="16">
        <v>3195</v>
      </c>
      <c r="H5" s="16">
        <v>2616</v>
      </c>
      <c r="I5" s="16">
        <v>240</v>
      </c>
      <c r="J5" s="16">
        <v>600</v>
      </c>
      <c r="K5" s="16">
        <v>3100</v>
      </c>
      <c r="L5" s="16">
        <v>1800</v>
      </c>
      <c r="M5" s="16">
        <v>3277</v>
      </c>
      <c r="N5" s="16">
        <v>475</v>
      </c>
      <c r="O5" s="17">
        <v>1800</v>
      </c>
    </row>
    <row r="6" spans="1:17" s="10" customFormat="1" ht="75.75" customHeight="1" x14ac:dyDescent="0.2">
      <c r="A6" s="11" t="s">
        <v>16</v>
      </c>
      <c r="B6" s="13">
        <f t="shared" ref="B6:B7" si="0">SUM(C6:O6)</f>
        <v>128141</v>
      </c>
      <c r="C6" s="14">
        <v>5338</v>
      </c>
      <c r="D6" s="14">
        <v>15300</v>
      </c>
      <c r="E6" s="14">
        <v>5800</v>
      </c>
      <c r="F6" s="14">
        <v>84300</v>
      </c>
      <c r="G6" s="14">
        <v>3195</v>
      </c>
      <c r="H6" s="14">
        <v>2616</v>
      </c>
      <c r="I6" s="14">
        <v>240</v>
      </c>
      <c r="J6" s="14">
        <v>600</v>
      </c>
      <c r="K6" s="14">
        <v>3700</v>
      </c>
      <c r="L6" s="14">
        <v>2100</v>
      </c>
      <c r="M6" s="14">
        <v>3277</v>
      </c>
      <c r="N6" s="14">
        <v>475</v>
      </c>
      <c r="O6" s="15">
        <v>1200</v>
      </c>
    </row>
    <row r="7" spans="1:17" s="10" customFormat="1" ht="75.75" customHeight="1" x14ac:dyDescent="0.2">
      <c r="A7" s="23" t="s">
        <v>21</v>
      </c>
      <c r="B7" s="13">
        <f t="shared" si="0"/>
        <v>153441</v>
      </c>
      <c r="C7" s="16">
        <v>5338</v>
      </c>
      <c r="D7" s="16">
        <v>16600</v>
      </c>
      <c r="E7" s="16">
        <v>5900</v>
      </c>
      <c r="F7" s="16">
        <v>103700</v>
      </c>
      <c r="G7" s="16">
        <v>3195</v>
      </c>
      <c r="H7" s="16">
        <v>2616</v>
      </c>
      <c r="I7" s="16">
        <v>240</v>
      </c>
      <c r="J7" s="16">
        <v>4300</v>
      </c>
      <c r="K7" s="16">
        <v>4100</v>
      </c>
      <c r="L7" s="16">
        <v>2400</v>
      </c>
      <c r="M7" s="16">
        <v>3277</v>
      </c>
      <c r="N7" s="16">
        <v>475</v>
      </c>
      <c r="O7" s="17">
        <v>1300</v>
      </c>
    </row>
    <row r="8" spans="1:17" s="10" customFormat="1" ht="75.75" customHeight="1" x14ac:dyDescent="0.2">
      <c r="A8" s="23" t="s">
        <v>23</v>
      </c>
      <c r="B8" s="13">
        <f>SUM(C8:O8)</f>
        <v>151641</v>
      </c>
      <c r="C8" s="16">
        <v>5338</v>
      </c>
      <c r="D8" s="24">
        <v>13900</v>
      </c>
      <c r="E8" s="24">
        <v>7300</v>
      </c>
      <c r="F8" s="24">
        <v>101800</v>
      </c>
      <c r="G8" s="16">
        <v>3195</v>
      </c>
      <c r="H8" s="16">
        <v>2616</v>
      </c>
      <c r="I8" s="16">
        <v>240</v>
      </c>
      <c r="J8" s="24">
        <v>4000</v>
      </c>
      <c r="K8" s="25">
        <v>5500</v>
      </c>
      <c r="L8" s="24">
        <v>2600</v>
      </c>
      <c r="M8" s="16">
        <v>3277</v>
      </c>
      <c r="N8" s="16">
        <v>475</v>
      </c>
      <c r="O8" s="26">
        <v>1400</v>
      </c>
    </row>
    <row r="9" spans="1:17" s="10" customFormat="1" ht="75.75" customHeight="1" x14ac:dyDescent="0.2">
      <c r="A9" s="12" t="s">
        <v>24</v>
      </c>
      <c r="B9" s="18">
        <f>SUM(C9:O9)</f>
        <v>146541</v>
      </c>
      <c r="C9" s="19">
        <v>5338</v>
      </c>
      <c r="D9" s="20">
        <v>14700</v>
      </c>
      <c r="E9" s="20">
        <v>7700</v>
      </c>
      <c r="F9" s="20">
        <v>94800</v>
      </c>
      <c r="G9" s="19">
        <v>3195</v>
      </c>
      <c r="H9" s="19">
        <v>2616</v>
      </c>
      <c r="I9" s="19">
        <v>240</v>
      </c>
      <c r="J9" s="20">
        <v>4200</v>
      </c>
      <c r="K9" s="21">
        <v>6000</v>
      </c>
      <c r="L9" s="20">
        <v>2700</v>
      </c>
      <c r="M9" s="19">
        <v>3277</v>
      </c>
      <c r="N9" s="19">
        <v>475</v>
      </c>
      <c r="O9" s="22">
        <v>1300</v>
      </c>
      <c r="Q9" s="32"/>
    </row>
    <row r="10" spans="1:17" ht="22.1" customHeight="1" x14ac:dyDescent="0.2">
      <c r="A10" s="41" t="s">
        <v>27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</row>
    <row r="11" spans="1:17" ht="15.7" customHeight="1" x14ac:dyDescent="0.2">
      <c r="A11" s="9" t="s">
        <v>26</v>
      </c>
    </row>
    <row r="12" spans="1:17" ht="13.55" customHeight="1" x14ac:dyDescent="0.2">
      <c r="A12" t="s">
        <v>22</v>
      </c>
    </row>
    <row r="13" spans="1:17" ht="19.45" customHeight="1" x14ac:dyDescent="0.2">
      <c r="A13" t="s">
        <v>19</v>
      </c>
    </row>
    <row r="14" spans="1:17" ht="20.350000000000001" customHeight="1" x14ac:dyDescent="0.2">
      <c r="A14" s="40" t="s">
        <v>18</v>
      </c>
      <c r="B14" s="40"/>
      <c r="C14" s="40"/>
      <c r="D14" s="40"/>
    </row>
    <row r="15" spans="1:17" ht="22.45" customHeight="1" x14ac:dyDescent="0.2"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7" ht="27.8" customHeight="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ht="26.2" customHeight="1" x14ac:dyDescent="0.2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pans="1:15" x14ac:dyDescent="0.2">
      <c r="C18" s="6"/>
      <c r="D18" s="1"/>
    </row>
    <row r="20" spans="1:15" x14ac:dyDescent="0.2">
      <c r="B20" s="2"/>
      <c r="C20" s="2"/>
    </row>
  </sheetData>
  <mergeCells count="5">
    <mergeCell ref="A17:O17"/>
    <mergeCell ref="A2:A4"/>
    <mergeCell ref="B3:B4"/>
    <mergeCell ref="A14:D14"/>
    <mergeCell ref="A10:O10"/>
  </mergeCells>
  <phoneticPr fontId="1" type="noConversion"/>
  <printOptions horizontalCentered="1"/>
  <pageMargins left="0.74803149606299213" right="0.74803149606299213" top="0.98425196850393704" bottom="0.98425196850393704" header="0" footer="0"/>
  <pageSetup scale="63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 </vt:lpstr>
      <vt:lpstr>'cuadro 3 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BCEDENO</dc:creator>
  <cp:lastModifiedBy>VIRNA TEJADA</cp:lastModifiedBy>
  <cp:lastPrinted>2022-09-09T15:25:27Z</cp:lastPrinted>
  <dcterms:created xsi:type="dcterms:W3CDTF">2009-06-22T16:47:04Z</dcterms:created>
  <dcterms:modified xsi:type="dcterms:W3CDTF">2022-09-09T16:09:40Z</dcterms:modified>
</cp:coreProperties>
</file>